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ru.local\users\UserData\F03180765\Desktop\TYÖ\JULKAISUALUSTA\"/>
    </mc:Choice>
  </mc:AlternateContent>
  <bookViews>
    <workbookView xWindow="30" yWindow="-60" windowWidth="20370" windowHeight="10725"/>
  </bookViews>
  <sheets>
    <sheet name="Yhteenvetotaulukko" sheetId="6" r:id="rId1"/>
    <sheet name="Sammanfattningstabell" sheetId="7" r:id="rId2"/>
    <sheet name="Summary table" sheetId="8" r:id="rId3"/>
  </sheets>
  <calcPr calcId="162913"/>
</workbook>
</file>

<file path=xl/calcChain.xml><?xml version="1.0" encoding="utf-8"?>
<calcChain xmlns="http://schemas.openxmlformats.org/spreadsheetml/2006/main">
  <c r="B15" i="8" l="1"/>
  <c r="B15" i="7"/>
  <c r="B15" i="6" l="1"/>
</calcChain>
</file>

<file path=xl/sharedStrings.xml><?xml version="1.0" encoding="utf-8"?>
<sst xmlns="http://schemas.openxmlformats.org/spreadsheetml/2006/main" count="135" uniqueCount="82">
  <si>
    <t>ÄÄNI JA TEKSTITYSPALVELUT</t>
  </si>
  <si>
    <t>Äänipalvelujen toteutuminen</t>
  </si>
  <si>
    <t>Yle kaikki</t>
  </si>
  <si>
    <t>TV1</t>
  </si>
  <si>
    <t>TV2</t>
  </si>
  <si>
    <t>Teema</t>
  </si>
  <si>
    <t>Äänipalveluvelvoitteen alaisten ohjelmatuntien kokonaismäärä</t>
  </si>
  <si>
    <t>Äänipalvelun sisältävien ohjelmatuntien määrä</t>
  </si>
  <si>
    <t>Äänipalvelun sisältävien ohjelmatuntien %-osuus</t>
  </si>
  <si>
    <t>Tekstityspalvelujen toteutuminen</t>
  </si>
  <si>
    <t>Tilausohjelmapalvelussa toteutettujen tekstitettyjen ohjelmatuntien määrä</t>
  </si>
  <si>
    <t>Nelonen</t>
  </si>
  <si>
    <t>Tekstitysvelvoitteen alaisten ohjelmatuntien kokonaismäärä televisiolähetyksissä</t>
  </si>
  <si>
    <t>MTV3</t>
  </si>
  <si>
    <t>FEM</t>
  </si>
  <si>
    <t>Tilausohjelmapalvelun tekstitettyjen ohjelmatuntien osuus (%)</t>
  </si>
  <si>
    <t>Tekstitysvelvoitteen alaisten ohjelmatuntien kokonaismäärä tilausohjelmapalvelussa</t>
  </si>
  <si>
    <t>Yhteenvetotaulukko 2021</t>
  </si>
  <si>
    <t>Ruutu</t>
  </si>
  <si>
    <t>Yle Areena</t>
  </si>
  <si>
    <t>Tekstitettyjen ohjelmatuntien määrä televisiolähetyksissä (ei sisällä suoria lähetyksiä tai niiden pikauusintoja)</t>
  </si>
  <si>
    <t>Tekstitettyjen suorien lähetysten ohjelmatuntimäärä televisiolähetyksissä</t>
  </si>
  <si>
    <t>Televisiolähetyksissä tekstitetyt ohjelmatunnit yhteensä</t>
  </si>
  <si>
    <t>Tekstitettyjen ohjelmatuntien kokonaismäärä televisiolähetyksissä</t>
  </si>
  <si>
    <t>Tekstitettyjen ohjelmatuntien osuus (%) televisiolähetyksissä</t>
  </si>
  <si>
    <t>Ääni- ja tekstityspalvelut televisiolähetyksissä 2021</t>
  </si>
  <si>
    <t>Tekstityspalvelut tilausohjelmapalveluissa 2021</t>
  </si>
  <si>
    <t>Tilausohjelmapalvelussa tekstitettyjen ohjelmatuntien määrä, joka on otettu hyväksytty televisiolähetysten tekstitetyiksi ohjelmatunneiksi (enintään kolmasosa kokonaismäärästä)*</t>
  </si>
  <si>
    <t>* Televisio-ohjelmiston tekstitysvelvoitteen ohjelmatunneista enintään yksi kolmasosa voidaan toteuttaa tilausohjelmapalvelussa.</t>
  </si>
  <si>
    <t>Tilausohjelmapalvelussa toteutetut tekstitetyt ohjelmatunnit televisio-ohjelmistovelvoitteeseen laskettujen tuntien jälkeen*</t>
  </si>
  <si>
    <t>* Samoja ohjelmatunteja ei voida laskea sekä televisio-ohjelmiston että tilausohjelmapalvelun tekstitysvelvoitteen toteutukseen.</t>
  </si>
  <si>
    <t>Suorien lähetysten pikauusintana tekstitetyt ohjelmatunnit</t>
  </si>
  <si>
    <t xml:space="preserve"> -</t>
  </si>
  <si>
    <t>MTV-palvelu; Cmore</t>
  </si>
  <si>
    <t>Sammanfattningstabell 2021</t>
  </si>
  <si>
    <t>LJUD- OCH TEXTNINGSTJÄNSTER</t>
  </si>
  <si>
    <t>Ljudtjänster</t>
  </si>
  <si>
    <t>Yle alla</t>
  </si>
  <si>
    <t>Det totala antalet programtimmar som omfattas av skyldigheten att tillhandahålla ljudtjänster</t>
  </si>
  <si>
    <t>Antalet programtimmar med ljudtjänst</t>
  </si>
  <si>
    <t>Andelen programtimmar med ljudtjänst (%)</t>
  </si>
  <si>
    <t>Textningstjänster</t>
  </si>
  <si>
    <t>Ljud- och textningstjänster i televisionssändningar 2021</t>
  </si>
  <si>
    <t>Det totala antalet programtimmar som omfattas av skyldigheten att tillhandahålla textningstjänster i televisionssändningar</t>
  </si>
  <si>
    <t>Antalet programtimmar med textning i televisionssändningar som inte är direktsändningar eller snabbrepriser</t>
  </si>
  <si>
    <t>Direktsändningar med textning i televisionssändningar</t>
  </si>
  <si>
    <t>Direktsändningar med textning för repriser i televisionssändningar</t>
  </si>
  <si>
    <t>Televisionssändningar med textning totalt</t>
  </si>
  <si>
    <t>Antalet programtimmar med textning i beställ-tv</t>
  </si>
  <si>
    <t>Antalet programtimmar med textning i beställ-tv som godkänts som programtimmar av tv-sändningar med textning. Kan vara högst en tredjedel av alla programtimmar med textning*</t>
  </si>
  <si>
    <t>Programtimmar med textning totalt i televisionsändringar</t>
  </si>
  <si>
    <t>Andelen programtimmar med textning (%)</t>
  </si>
  <si>
    <t>* Högst en tredjedel av alla programtimmar med textning i televisionsändringar kan vara textning i beställ-tv.</t>
  </si>
  <si>
    <t>Textningtjänster i beställ-TV 2021</t>
  </si>
  <si>
    <t>Det totala antalet programtimmar som omfattas av skyldigheten att tillhandahålla textningstjänster i beställ-TV</t>
  </si>
  <si>
    <t>Antalet programtimmar med textning i beställ-tv utan programtimmar som godkänts i televisionsändringar.</t>
  </si>
  <si>
    <t>* Samma programtimmar kan inte användas för skyldigheten bode i televiosionsändringar och i beställ-TV.</t>
  </si>
  <si>
    <t>AUDIO-SUBTITLING AND SUBTITLING SERVICES</t>
  </si>
  <si>
    <t>Summary table 2021</t>
  </si>
  <si>
    <t>Audio-subtitling and subtitling services</t>
  </si>
  <si>
    <t>Yle (all)</t>
  </si>
  <si>
    <t>Total number of programme hours subject to audio-subtitling obligation</t>
  </si>
  <si>
    <t>Number of programme hours with audio-subtitling service</t>
  </si>
  <si>
    <t>Share (%) of programme hours with audio-subtitling service</t>
  </si>
  <si>
    <t>Fulfilment of audio-subtitling obligation</t>
  </si>
  <si>
    <t>Fulfilment of subtitling obligation</t>
  </si>
  <si>
    <t>Total number of programme hours subject to subtitling obligation in TV broadcasts</t>
  </si>
  <si>
    <t>Number of programme hours with subtitling in TV broadcasts, excluding live broadcasts or immediate repeats of live broadcasts</t>
  </si>
  <si>
    <t>Live TV broadcasts with subtitling</t>
  </si>
  <si>
    <t>Immediate repeats of live broadcasts with subtitling</t>
  </si>
  <si>
    <t>TV broadcasts with subtitling, total</t>
  </si>
  <si>
    <t>Number of programme hours with subtitling in on-demand programme services</t>
  </si>
  <si>
    <t>Total number of programme hours with subtitling in television</t>
  </si>
  <si>
    <t>Share (%) of programme hours with subtitling in television</t>
  </si>
  <si>
    <t>Number of programme hours with subtitling in on-demand programme services approved as programme hours of TV broadcasts with subtitling (may not exceed one third of all programme hours with subtitling)*.</t>
  </si>
  <si>
    <t>*The share of programme hours from on-demand service used to fulfil the obligation in television can not exceed one third of the total number of hours with subtitling.</t>
  </si>
  <si>
    <t>Subtitling in on-demand service 2021</t>
  </si>
  <si>
    <t>Total number of programme hours subject to audio-subtitling obligation in on-demand service</t>
  </si>
  <si>
    <t>Number of programme hours with audio-subtitling service in on-demand service</t>
  </si>
  <si>
    <t>Number of programme hours with audio-subtitling service in on-demand service after deducting the hours used to fulfil the obligation in television*</t>
  </si>
  <si>
    <t>Share (%) of programme hours with subtitling in on-demand service</t>
  </si>
  <si>
    <t>* The same programme hours can not be used to fulfil the obligation in both television and on-demand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</si>
</sst>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2" borderId="6" xfId="0" applyFill="1" applyBorder="1"/>
    <xf numFmtId="3" fontId="0" fillId="0" borderId="0" xfId="0" applyNumberFormat="1" applyFill="1" applyBorder="1" applyAlignment="1">
      <alignment wrapText="1"/>
    </xf>
    <xf numFmtId="0" fontId="0" fillId="2" borderId="8" xfId="0" applyFill="1" applyBorder="1" applyAlignment="1">
      <alignment wrapText="1"/>
    </xf>
    <xf numFmtId="3" fontId="0" fillId="2" borderId="8" xfId="0" applyNumberFormat="1" applyFill="1" applyBorder="1" applyAlignment="1">
      <alignment wrapText="1"/>
    </xf>
    <xf numFmtId="3" fontId="0" fillId="2" borderId="9" xfId="0" applyNumberFormat="1" applyFill="1" applyBorder="1"/>
    <xf numFmtId="3" fontId="0" fillId="0" borderId="2" xfId="0" applyNumberFormat="1" applyFill="1" applyBorder="1" applyAlignment="1">
      <alignment vertical="center" wrapText="1"/>
    </xf>
    <xf numFmtId="9" fontId="1" fillId="4" borderId="10" xfId="1" applyFont="1" applyFill="1" applyBorder="1" applyAlignment="1">
      <alignment vertical="center"/>
    </xf>
    <xf numFmtId="0" fontId="6" fillId="0" borderId="0" xfId="0" applyFont="1"/>
    <xf numFmtId="3" fontId="0" fillId="0" borderId="1" xfId="0" applyNumberFormat="1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9" fontId="3" fillId="5" borderId="1" xfId="1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3" fontId="0" fillId="0" borderId="3" xfId="0" applyNumberFormat="1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/>
    </xf>
    <xf numFmtId="0" fontId="1" fillId="5" borderId="15" xfId="0" applyFont="1" applyFill="1" applyBorder="1" applyAlignment="1">
      <alignment wrapText="1"/>
    </xf>
    <xf numFmtId="9" fontId="1" fillId="5" borderId="13" xfId="1" applyFont="1" applyFill="1" applyBorder="1" applyAlignment="1">
      <alignment vertical="center" wrapText="1"/>
    </xf>
    <xf numFmtId="9" fontId="1" fillId="5" borderId="13" xfId="1" applyFont="1" applyFill="1" applyBorder="1" applyAlignment="1">
      <alignment vertical="center"/>
    </xf>
    <xf numFmtId="9" fontId="1" fillId="5" borderId="14" xfId="1" applyFont="1" applyFill="1" applyBorder="1" applyAlignment="1">
      <alignment vertical="center"/>
    </xf>
    <xf numFmtId="0" fontId="5" fillId="5" borderId="11" xfId="0" applyFont="1" applyFill="1" applyBorder="1"/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2" borderId="18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9" fontId="1" fillId="4" borderId="10" xfId="1" applyNumberFormat="1" applyFont="1" applyFill="1" applyBorder="1" applyAlignment="1">
      <alignment vertical="center"/>
    </xf>
    <xf numFmtId="9" fontId="1" fillId="4" borderId="1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64" fontId="1" fillId="0" borderId="0" xfId="1" applyNumberFormat="1" applyFont="1" applyFill="1" applyBorder="1"/>
    <xf numFmtId="9" fontId="1" fillId="0" borderId="0" xfId="1" applyNumberFormat="1" applyFont="1" applyFill="1" applyBorder="1"/>
    <xf numFmtId="0" fontId="0" fillId="0" borderId="0" xfId="0" applyFill="1" applyBorder="1"/>
    <xf numFmtId="0" fontId="6" fillId="0" borderId="0" xfId="0" applyFont="1" applyFill="1" applyBorder="1" applyAlignment="1"/>
    <xf numFmtId="3" fontId="0" fillId="0" borderId="1" xfId="0" applyNumberForma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7" fillId="0" borderId="0" xfId="0" applyFont="1"/>
    <xf numFmtId="0" fontId="8" fillId="0" borderId="20" xfId="0" applyFont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 wrapText="1"/>
    </xf>
    <xf numFmtId="9" fontId="1" fillId="0" borderId="0" xfId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AEAEA"/>
      <color rgb="FF66CCFF"/>
      <color rgb="FFFFFF99"/>
      <color rgb="FFD5F4FF"/>
      <color rgb="FFB3EBFF"/>
      <color rgb="FFE7F9FF"/>
      <color rgb="FF85E2FF"/>
      <color rgb="FFDBFEAC"/>
      <color rgb="FFA2FC24"/>
      <color rgb="FFF0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110" zoomScaleNormal="110" workbookViewId="0">
      <selection activeCell="K14" sqref="K14"/>
    </sheetView>
  </sheetViews>
  <sheetFormatPr defaultRowHeight="15" x14ac:dyDescent="0.25"/>
  <cols>
    <col min="1" max="1" width="53.140625" customWidth="1"/>
    <col min="2" max="2" width="14.28515625" customWidth="1"/>
    <col min="3" max="3" width="10.85546875" customWidth="1"/>
    <col min="4" max="6" width="11.28515625" customWidth="1"/>
    <col min="7" max="8" width="11.5703125" customWidth="1"/>
    <col min="9" max="9" width="2.85546875" customWidth="1"/>
    <col min="10" max="10" width="2.5703125" customWidth="1"/>
    <col min="11" max="11" width="63.42578125" customWidth="1"/>
    <col min="12" max="14" width="21" customWidth="1"/>
  </cols>
  <sheetData>
    <row r="1" spans="1:14" ht="23.25" x14ac:dyDescent="0.35">
      <c r="A1" s="1" t="s">
        <v>17</v>
      </c>
      <c r="B1" s="1"/>
    </row>
    <row r="2" spans="1:14" ht="15.75" x14ac:dyDescent="0.25">
      <c r="A2" s="2" t="s">
        <v>0</v>
      </c>
      <c r="B2" s="2"/>
    </row>
    <row r="4" spans="1:14" ht="26.25" x14ac:dyDescent="0.4">
      <c r="A4" s="78" t="s">
        <v>25</v>
      </c>
      <c r="B4" s="78"/>
      <c r="C4" s="78"/>
      <c r="D4" s="78"/>
      <c r="E4" s="78"/>
      <c r="F4" s="78"/>
      <c r="G4" s="78"/>
      <c r="H4" s="78"/>
      <c r="K4" s="77" t="s">
        <v>26</v>
      </c>
      <c r="L4" s="77"/>
      <c r="M4" s="77"/>
      <c r="N4" s="77"/>
    </row>
    <row r="5" spans="1:14" ht="6" customHeight="1" thickBot="1" x14ac:dyDescent="0.45">
      <c r="A5" s="13"/>
      <c r="K5" s="8"/>
      <c r="L5" s="9"/>
      <c r="M5" s="10"/>
      <c r="N5" s="10"/>
    </row>
    <row r="6" spans="1:14" ht="19.5" thickBot="1" x14ac:dyDescent="0.35">
      <c r="A6" s="38" t="s">
        <v>1</v>
      </c>
      <c r="B6" s="37" t="s">
        <v>2</v>
      </c>
      <c r="C6" s="35" t="s">
        <v>3</v>
      </c>
      <c r="D6" s="35" t="s">
        <v>4</v>
      </c>
      <c r="E6" s="35" t="s">
        <v>5</v>
      </c>
      <c r="F6" s="35" t="s">
        <v>14</v>
      </c>
      <c r="G6" s="35" t="s">
        <v>13</v>
      </c>
      <c r="H6" s="36" t="s">
        <v>11</v>
      </c>
      <c r="K6" s="32" t="s">
        <v>9</v>
      </c>
      <c r="L6" s="59" t="s">
        <v>19</v>
      </c>
      <c r="M6" s="60" t="s">
        <v>33</v>
      </c>
      <c r="N6" s="61" t="s">
        <v>18</v>
      </c>
    </row>
    <row r="7" spans="1:14" ht="30" x14ac:dyDescent="0.25">
      <c r="A7" s="24" t="s">
        <v>6</v>
      </c>
      <c r="B7" s="11">
        <v>6074</v>
      </c>
      <c r="C7" s="11">
        <v>1234</v>
      </c>
      <c r="D7" s="11">
        <v>1795</v>
      </c>
      <c r="E7" s="11">
        <v>877</v>
      </c>
      <c r="F7" s="11">
        <v>2168</v>
      </c>
      <c r="G7" s="11">
        <v>1721</v>
      </c>
      <c r="H7" s="11">
        <v>2164</v>
      </c>
      <c r="K7" s="41" t="s">
        <v>16</v>
      </c>
      <c r="L7" s="43">
        <v>9508</v>
      </c>
      <c r="M7" s="44">
        <v>961</v>
      </c>
      <c r="N7" s="15">
        <v>167</v>
      </c>
    </row>
    <row r="8" spans="1:14" ht="30" x14ac:dyDescent="0.25">
      <c r="A8" s="40" t="s">
        <v>7</v>
      </c>
      <c r="B8" s="14">
        <v>6074</v>
      </c>
      <c r="C8" s="15">
        <v>1234</v>
      </c>
      <c r="D8" s="15">
        <v>1795</v>
      </c>
      <c r="E8" s="15">
        <v>877</v>
      </c>
      <c r="F8" s="15">
        <v>2168</v>
      </c>
      <c r="G8" s="15">
        <v>1721</v>
      </c>
      <c r="H8" s="15">
        <v>2164</v>
      </c>
      <c r="K8" s="40" t="s">
        <v>10</v>
      </c>
      <c r="L8" s="43">
        <v>8314</v>
      </c>
      <c r="M8" s="45">
        <v>1915</v>
      </c>
      <c r="N8" s="15">
        <v>0</v>
      </c>
    </row>
    <row r="9" spans="1:14" s="17" customFormat="1" ht="29.25" customHeight="1" x14ac:dyDescent="0.25">
      <c r="A9" s="22" t="s">
        <v>8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K9" s="40" t="s">
        <v>29</v>
      </c>
      <c r="L9" s="19">
        <v>7884</v>
      </c>
      <c r="M9" s="19">
        <v>774</v>
      </c>
      <c r="N9" s="18">
        <v>0</v>
      </c>
    </row>
    <row r="10" spans="1:14" ht="26.25" customHeight="1" thickBot="1" x14ac:dyDescent="0.3">
      <c r="A10" s="5"/>
      <c r="B10" s="3"/>
      <c r="C10" s="4"/>
      <c r="D10" s="4"/>
      <c r="E10" s="4"/>
      <c r="F10" s="4"/>
      <c r="G10" s="4"/>
      <c r="H10" s="6"/>
      <c r="K10" s="42" t="s">
        <v>15</v>
      </c>
      <c r="L10" s="12">
        <v>0.82919646613378206</v>
      </c>
      <c r="M10" s="46">
        <v>0.81</v>
      </c>
      <c r="N10" s="47">
        <v>0</v>
      </c>
    </row>
    <row r="11" spans="1:14" ht="19.5" thickBot="1" x14ac:dyDescent="0.35">
      <c r="A11" s="32" t="s">
        <v>9</v>
      </c>
      <c r="B11" s="39" t="s">
        <v>2</v>
      </c>
      <c r="C11" s="33" t="s">
        <v>3</v>
      </c>
      <c r="D11" s="33" t="s">
        <v>4</v>
      </c>
      <c r="E11" s="33" t="s">
        <v>5</v>
      </c>
      <c r="F11" s="33" t="s">
        <v>14</v>
      </c>
      <c r="G11" s="33" t="s">
        <v>13</v>
      </c>
      <c r="H11" s="34" t="s">
        <v>11</v>
      </c>
      <c r="K11" t="s">
        <v>30</v>
      </c>
    </row>
    <row r="12" spans="1:14" ht="30" x14ac:dyDescent="0.25">
      <c r="A12" s="24" t="s">
        <v>12</v>
      </c>
      <c r="B12" s="11">
        <v>10661</v>
      </c>
      <c r="C12" s="11">
        <v>4973</v>
      </c>
      <c r="D12" s="11">
        <v>3104</v>
      </c>
      <c r="E12" s="11">
        <v>1699</v>
      </c>
      <c r="F12" s="11">
        <v>885</v>
      </c>
      <c r="G12" s="11">
        <v>4041</v>
      </c>
      <c r="H12" s="11">
        <v>3191</v>
      </c>
    </row>
    <row r="13" spans="1:14" ht="32.25" customHeight="1" x14ac:dyDescent="0.25">
      <c r="A13" s="16" t="s">
        <v>20</v>
      </c>
      <c r="B13" s="14">
        <v>9318</v>
      </c>
      <c r="C13" s="14">
        <v>3935</v>
      </c>
      <c r="D13" s="14">
        <v>2988</v>
      </c>
      <c r="E13" s="14">
        <v>1535</v>
      </c>
      <c r="F13" s="14">
        <v>860</v>
      </c>
      <c r="G13" s="14">
        <v>2282</v>
      </c>
      <c r="H13" s="14">
        <v>3104</v>
      </c>
    </row>
    <row r="14" spans="1:14" ht="30" x14ac:dyDescent="0.25">
      <c r="A14" s="16" t="s">
        <v>21</v>
      </c>
      <c r="B14" s="14">
        <v>735</v>
      </c>
      <c r="C14" s="14">
        <v>733</v>
      </c>
      <c r="D14" s="14">
        <v>0</v>
      </c>
      <c r="E14" s="14">
        <v>1</v>
      </c>
      <c r="F14" s="14">
        <v>1</v>
      </c>
      <c r="G14" s="14">
        <v>0</v>
      </c>
      <c r="H14" s="14">
        <v>0</v>
      </c>
    </row>
    <row r="15" spans="1:14" ht="30" x14ac:dyDescent="0.25">
      <c r="A15" s="40" t="s">
        <v>31</v>
      </c>
      <c r="B15" s="14">
        <f>SUM(C15:F15)</f>
        <v>178</v>
      </c>
      <c r="C15" s="14">
        <v>169</v>
      </c>
      <c r="D15" s="14">
        <v>6</v>
      </c>
      <c r="E15" s="58" t="s">
        <v>32</v>
      </c>
      <c r="F15" s="58">
        <v>3</v>
      </c>
      <c r="G15" s="58" t="s">
        <v>32</v>
      </c>
      <c r="H15" s="58" t="s">
        <v>32</v>
      </c>
    </row>
    <row r="16" spans="1:14" x14ac:dyDescent="0.25">
      <c r="A16" s="20" t="s">
        <v>22</v>
      </c>
      <c r="B16" s="14">
        <v>10231</v>
      </c>
      <c r="C16" s="21">
        <v>4837</v>
      </c>
      <c r="D16" s="21">
        <v>2994</v>
      </c>
      <c r="E16" s="21">
        <v>1536</v>
      </c>
      <c r="F16" s="21">
        <v>864</v>
      </c>
      <c r="G16" s="21">
        <v>2282</v>
      </c>
      <c r="H16" s="21">
        <v>3104</v>
      </c>
    </row>
    <row r="17" spans="1:8" ht="30" x14ac:dyDescent="0.25">
      <c r="A17" s="16" t="s">
        <v>10</v>
      </c>
      <c r="B17" s="14">
        <v>8314</v>
      </c>
      <c r="C17" s="15">
        <v>2765</v>
      </c>
      <c r="D17" s="15">
        <v>3418</v>
      </c>
      <c r="E17" s="15">
        <v>735</v>
      </c>
      <c r="F17" s="15">
        <v>1396</v>
      </c>
      <c r="G17" s="15">
        <v>1915</v>
      </c>
      <c r="H17" s="15">
        <v>0</v>
      </c>
    </row>
    <row r="18" spans="1:8" ht="45.75" customHeight="1" x14ac:dyDescent="0.25">
      <c r="A18" s="16" t="s">
        <v>27</v>
      </c>
      <c r="B18" s="14">
        <v>430</v>
      </c>
      <c r="C18" s="18">
        <v>136</v>
      </c>
      <c r="D18" s="18">
        <v>110</v>
      </c>
      <c r="E18" s="18">
        <v>163</v>
      </c>
      <c r="F18" s="18">
        <v>21</v>
      </c>
      <c r="G18" s="18">
        <v>1141</v>
      </c>
      <c r="H18" s="18">
        <v>0</v>
      </c>
    </row>
    <row r="19" spans="1:8" ht="30.75" thickBot="1" x14ac:dyDescent="0.3">
      <c r="A19" s="25" t="s">
        <v>23</v>
      </c>
      <c r="B19" s="26">
        <v>10661</v>
      </c>
      <c r="C19" s="27">
        <v>4973</v>
      </c>
      <c r="D19" s="27">
        <v>3104</v>
      </c>
      <c r="E19" s="27">
        <v>1699</v>
      </c>
      <c r="F19" s="27">
        <v>885</v>
      </c>
      <c r="G19" s="27">
        <v>3423</v>
      </c>
      <c r="H19" s="27">
        <v>3104</v>
      </c>
    </row>
    <row r="20" spans="1:8" ht="30.75" thickBot="1" x14ac:dyDescent="0.3">
      <c r="A20" s="28" t="s">
        <v>24</v>
      </c>
      <c r="B20" s="29">
        <v>1</v>
      </c>
      <c r="C20" s="30">
        <v>1</v>
      </c>
      <c r="D20" s="30">
        <v>1</v>
      </c>
      <c r="E20" s="30">
        <v>1</v>
      </c>
      <c r="F20" s="30">
        <v>1</v>
      </c>
      <c r="G20" s="30">
        <v>0.84706755753526353</v>
      </c>
      <c r="H20" s="31">
        <v>0.97273581949232213</v>
      </c>
    </row>
    <row r="21" spans="1:8" ht="18.75" customHeight="1" x14ac:dyDescent="0.25">
      <c r="A21" s="80" t="s">
        <v>28</v>
      </c>
      <c r="B21" s="80"/>
      <c r="C21" s="80"/>
      <c r="D21" s="80"/>
      <c r="E21" s="80"/>
      <c r="F21" s="80"/>
      <c r="G21" s="80"/>
      <c r="H21" s="80"/>
    </row>
    <row r="22" spans="1:8" ht="15" customHeight="1" x14ac:dyDescent="0.4">
      <c r="A22" s="57"/>
      <c r="B22" s="57"/>
      <c r="C22" s="57"/>
      <c r="D22" s="57"/>
      <c r="E22" s="57"/>
      <c r="F22" s="57"/>
      <c r="G22" s="57"/>
      <c r="H22" s="57"/>
    </row>
    <row r="23" spans="1:8" ht="8.25" customHeight="1" x14ac:dyDescent="0.25">
      <c r="A23" s="48"/>
      <c r="B23" s="7"/>
      <c r="C23" s="49"/>
      <c r="D23" s="49"/>
      <c r="E23" s="49"/>
      <c r="F23" s="49"/>
      <c r="G23" s="49"/>
      <c r="H23" s="49"/>
    </row>
    <row r="24" spans="1:8" ht="18.75" x14ac:dyDescent="0.3">
      <c r="A24" s="50"/>
      <c r="B24" s="79"/>
      <c r="C24" s="79"/>
      <c r="D24" s="79"/>
      <c r="E24" s="79"/>
      <c r="F24" s="51"/>
      <c r="G24" s="51"/>
      <c r="H24" s="51"/>
    </row>
    <row r="25" spans="1:8" x14ac:dyDescent="0.25">
      <c r="A25" s="48"/>
      <c r="B25" s="74"/>
      <c r="C25" s="74"/>
      <c r="D25" s="72"/>
      <c r="E25" s="72"/>
      <c r="F25" s="49"/>
      <c r="G25" s="49"/>
      <c r="H25" s="49"/>
    </row>
    <row r="26" spans="1:8" x14ac:dyDescent="0.25">
      <c r="A26" s="48"/>
      <c r="B26" s="75"/>
      <c r="C26" s="75"/>
      <c r="D26" s="71"/>
      <c r="E26" s="71"/>
      <c r="F26" s="52"/>
      <c r="G26" s="52"/>
      <c r="H26" s="52"/>
    </row>
    <row r="27" spans="1:8" x14ac:dyDescent="0.25">
      <c r="A27" s="48"/>
      <c r="B27" s="72"/>
      <c r="C27" s="72"/>
      <c r="D27" s="72"/>
      <c r="E27" s="72"/>
      <c r="F27" s="49"/>
      <c r="G27" s="49"/>
      <c r="H27" s="49"/>
    </row>
    <row r="28" spans="1:8" x14ac:dyDescent="0.25">
      <c r="A28" s="53"/>
      <c r="B28" s="76"/>
      <c r="C28" s="76"/>
      <c r="D28" s="73"/>
      <c r="E28" s="73"/>
      <c r="F28" s="54"/>
      <c r="G28" s="55"/>
      <c r="H28" s="55"/>
    </row>
    <row r="29" spans="1:8" x14ac:dyDescent="0.25">
      <c r="A29" s="56"/>
      <c r="B29" s="56"/>
      <c r="C29" s="56"/>
      <c r="D29" s="56"/>
      <c r="E29" s="56"/>
      <c r="F29" s="56"/>
      <c r="G29" s="56"/>
      <c r="H29" s="56"/>
    </row>
    <row r="30" spans="1:8" x14ac:dyDescent="0.25">
      <c r="A30" s="56"/>
      <c r="B30" s="56"/>
      <c r="C30" s="56"/>
      <c r="D30" s="56"/>
      <c r="E30" s="56"/>
      <c r="F30" s="56"/>
      <c r="G30" s="56"/>
      <c r="H30" s="56"/>
    </row>
  </sheetData>
  <mergeCells count="13">
    <mergeCell ref="K4:N4"/>
    <mergeCell ref="A4:H4"/>
    <mergeCell ref="B24:C24"/>
    <mergeCell ref="D24:E24"/>
    <mergeCell ref="D25:E25"/>
    <mergeCell ref="A21:H21"/>
    <mergeCell ref="D26:E26"/>
    <mergeCell ref="D27:E27"/>
    <mergeCell ref="D28:E28"/>
    <mergeCell ref="B25:C25"/>
    <mergeCell ref="B26:C26"/>
    <mergeCell ref="B27:C27"/>
    <mergeCell ref="B28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K12" sqref="K12"/>
    </sheetView>
  </sheetViews>
  <sheetFormatPr defaultRowHeight="15" x14ac:dyDescent="0.25"/>
  <cols>
    <col min="1" max="1" width="53.140625" customWidth="1"/>
    <col min="2" max="2" width="14.28515625" customWidth="1"/>
    <col min="3" max="3" width="10.85546875" customWidth="1"/>
    <col min="4" max="6" width="11.28515625" customWidth="1"/>
    <col min="7" max="8" width="11.5703125" customWidth="1"/>
    <col min="9" max="9" width="2.85546875" customWidth="1"/>
    <col min="10" max="10" width="2.5703125" customWidth="1"/>
    <col min="11" max="11" width="63.42578125" customWidth="1"/>
    <col min="12" max="14" width="21" customWidth="1"/>
  </cols>
  <sheetData>
    <row r="1" spans="1:14" ht="23.25" x14ac:dyDescent="0.35">
      <c r="A1" s="1" t="s">
        <v>34</v>
      </c>
      <c r="B1" s="1"/>
    </row>
    <row r="2" spans="1:14" ht="15.75" x14ac:dyDescent="0.25">
      <c r="A2" s="2" t="s">
        <v>35</v>
      </c>
      <c r="B2" s="2"/>
    </row>
    <row r="4" spans="1:14" ht="26.25" x14ac:dyDescent="0.4">
      <c r="A4" s="78" t="s">
        <v>42</v>
      </c>
      <c r="B4" s="78"/>
      <c r="C4" s="78"/>
      <c r="D4" s="78"/>
      <c r="E4" s="78"/>
      <c r="F4" s="78"/>
      <c r="G4" s="78"/>
      <c r="H4" s="78"/>
      <c r="K4" s="77" t="s">
        <v>53</v>
      </c>
      <c r="L4" s="77"/>
      <c r="M4" s="77"/>
      <c r="N4" s="77"/>
    </row>
    <row r="5" spans="1:14" ht="6" customHeight="1" thickBot="1" x14ac:dyDescent="0.45">
      <c r="A5" s="13"/>
      <c r="K5" s="8"/>
      <c r="L5" s="9"/>
      <c r="M5" s="10"/>
      <c r="N5" s="10"/>
    </row>
    <row r="6" spans="1:14" ht="19.5" thickBot="1" x14ac:dyDescent="0.35">
      <c r="A6" s="38" t="s">
        <v>36</v>
      </c>
      <c r="B6" s="37" t="s">
        <v>37</v>
      </c>
      <c r="C6" s="35" t="s">
        <v>3</v>
      </c>
      <c r="D6" s="35" t="s">
        <v>4</v>
      </c>
      <c r="E6" s="35" t="s">
        <v>5</v>
      </c>
      <c r="F6" s="35" t="s">
        <v>14</v>
      </c>
      <c r="G6" s="35" t="s">
        <v>13</v>
      </c>
      <c r="H6" s="36" t="s">
        <v>11</v>
      </c>
      <c r="K6" s="32" t="s">
        <v>41</v>
      </c>
      <c r="L6" s="59" t="s">
        <v>19</v>
      </c>
      <c r="M6" s="60" t="s">
        <v>33</v>
      </c>
      <c r="N6" s="61" t="s">
        <v>18</v>
      </c>
    </row>
    <row r="7" spans="1:14" ht="30" x14ac:dyDescent="0.25">
      <c r="A7" s="63" t="s">
        <v>38</v>
      </c>
      <c r="B7" s="11">
        <v>6074</v>
      </c>
      <c r="C7" s="11">
        <v>1234</v>
      </c>
      <c r="D7" s="11">
        <v>1795</v>
      </c>
      <c r="E7" s="11">
        <v>877</v>
      </c>
      <c r="F7" s="11">
        <v>2168</v>
      </c>
      <c r="G7" s="11">
        <v>1721</v>
      </c>
      <c r="H7" s="11">
        <v>2164</v>
      </c>
      <c r="K7" s="65" t="s">
        <v>54</v>
      </c>
      <c r="L7" s="43">
        <v>9508</v>
      </c>
      <c r="M7" s="44">
        <v>961</v>
      </c>
      <c r="N7" s="15">
        <v>167</v>
      </c>
    </row>
    <row r="8" spans="1:14" x14ac:dyDescent="0.25">
      <c r="A8" s="63" t="s">
        <v>39</v>
      </c>
      <c r="B8" s="14">
        <v>6074</v>
      </c>
      <c r="C8" s="15">
        <v>1234</v>
      </c>
      <c r="D8" s="15">
        <v>1795</v>
      </c>
      <c r="E8" s="15">
        <v>877</v>
      </c>
      <c r="F8" s="15">
        <v>2168</v>
      </c>
      <c r="G8" s="15">
        <v>1721</v>
      </c>
      <c r="H8" s="15">
        <v>2164</v>
      </c>
      <c r="K8" s="65" t="s">
        <v>48</v>
      </c>
      <c r="L8" s="43">
        <v>8314</v>
      </c>
      <c r="M8" s="45">
        <v>1915</v>
      </c>
      <c r="N8" s="15">
        <v>0</v>
      </c>
    </row>
    <row r="9" spans="1:14" s="17" customFormat="1" ht="29.25" customHeight="1" x14ac:dyDescent="0.25">
      <c r="A9" s="64" t="s">
        <v>40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K9" s="40" t="s">
        <v>55</v>
      </c>
      <c r="L9" s="19">
        <v>7884</v>
      </c>
      <c r="M9" s="19">
        <v>774</v>
      </c>
      <c r="N9" s="18">
        <v>0</v>
      </c>
    </row>
    <row r="10" spans="1:14" ht="26.25" customHeight="1" thickBot="1" x14ac:dyDescent="0.3">
      <c r="A10" s="5"/>
      <c r="B10" s="3"/>
      <c r="C10" s="4"/>
      <c r="D10" s="4"/>
      <c r="E10" s="4"/>
      <c r="F10" s="4"/>
      <c r="G10" s="4"/>
      <c r="H10" s="6"/>
      <c r="K10" s="42" t="s">
        <v>51</v>
      </c>
      <c r="L10" s="12">
        <v>0.82919646613378206</v>
      </c>
      <c r="M10" s="46">
        <v>0.81</v>
      </c>
      <c r="N10" s="47">
        <v>0</v>
      </c>
    </row>
    <row r="11" spans="1:14" ht="19.5" thickBot="1" x14ac:dyDescent="0.35">
      <c r="A11" s="32" t="s">
        <v>41</v>
      </c>
      <c r="B11" s="39" t="s">
        <v>37</v>
      </c>
      <c r="C11" s="33" t="s">
        <v>3</v>
      </c>
      <c r="D11" s="33" t="s">
        <v>4</v>
      </c>
      <c r="E11" s="33" t="s">
        <v>5</v>
      </c>
      <c r="F11" s="33" t="s">
        <v>14</v>
      </c>
      <c r="G11" s="33" t="s">
        <v>13</v>
      </c>
      <c r="H11" s="34" t="s">
        <v>11</v>
      </c>
      <c r="K11" t="s">
        <v>56</v>
      </c>
    </row>
    <row r="12" spans="1:14" ht="45" x14ac:dyDescent="0.25">
      <c r="A12" s="65" t="s">
        <v>43</v>
      </c>
      <c r="B12" s="11">
        <v>10661</v>
      </c>
      <c r="C12" s="11">
        <v>4973</v>
      </c>
      <c r="D12" s="11">
        <v>3104</v>
      </c>
      <c r="E12" s="11">
        <v>1699</v>
      </c>
      <c r="F12" s="11">
        <v>885</v>
      </c>
      <c r="G12" s="11">
        <v>4041</v>
      </c>
      <c r="H12" s="11">
        <v>3191</v>
      </c>
    </row>
    <row r="13" spans="1:14" ht="45" x14ac:dyDescent="0.25">
      <c r="A13" s="16" t="s">
        <v>44</v>
      </c>
      <c r="B13" s="14">
        <v>9318</v>
      </c>
      <c r="C13" s="14">
        <v>3935</v>
      </c>
      <c r="D13" s="14">
        <v>2988</v>
      </c>
      <c r="E13" s="14">
        <v>1535</v>
      </c>
      <c r="F13" s="14">
        <v>860</v>
      </c>
      <c r="G13" s="14">
        <v>2282</v>
      </c>
      <c r="H13" s="14">
        <v>3104</v>
      </c>
    </row>
    <row r="14" spans="1:14" ht="26.25" customHeight="1" x14ac:dyDescent="0.25">
      <c r="A14" s="40" t="s">
        <v>45</v>
      </c>
      <c r="B14" s="14">
        <v>735</v>
      </c>
      <c r="C14" s="14">
        <v>733</v>
      </c>
      <c r="D14" s="14">
        <v>0</v>
      </c>
      <c r="E14" s="14">
        <v>1</v>
      </c>
      <c r="F14" s="14">
        <v>1</v>
      </c>
      <c r="G14" s="14">
        <v>0</v>
      </c>
      <c r="H14" s="14">
        <v>0</v>
      </c>
    </row>
    <row r="15" spans="1:14" ht="30" x14ac:dyDescent="0.25">
      <c r="A15" s="40" t="s">
        <v>46</v>
      </c>
      <c r="B15" s="14">
        <f>SUM(C15:F15)</f>
        <v>178</v>
      </c>
      <c r="C15" s="14">
        <v>169</v>
      </c>
      <c r="D15" s="14">
        <v>6</v>
      </c>
      <c r="E15" s="58" t="s">
        <v>32</v>
      </c>
      <c r="F15" s="58">
        <v>3</v>
      </c>
      <c r="G15" s="58" t="s">
        <v>32</v>
      </c>
      <c r="H15" s="58" t="s">
        <v>32</v>
      </c>
    </row>
    <row r="16" spans="1:14" ht="21.75" customHeight="1" x14ac:dyDescent="0.25">
      <c r="A16" s="66" t="s">
        <v>47</v>
      </c>
      <c r="B16" s="14">
        <v>10231</v>
      </c>
      <c r="C16" s="21">
        <v>4837</v>
      </c>
      <c r="D16" s="21">
        <v>2994</v>
      </c>
      <c r="E16" s="21">
        <v>1536</v>
      </c>
      <c r="F16" s="21">
        <v>864</v>
      </c>
      <c r="G16" s="21">
        <v>2282</v>
      </c>
      <c r="H16" s="21">
        <v>3104</v>
      </c>
    </row>
    <row r="17" spans="1:8" ht="29.25" customHeight="1" x14ac:dyDescent="0.25">
      <c r="A17" s="65" t="s">
        <v>48</v>
      </c>
      <c r="B17" s="14">
        <v>8314</v>
      </c>
      <c r="C17" s="15">
        <v>2765</v>
      </c>
      <c r="D17" s="15">
        <v>3418</v>
      </c>
      <c r="E17" s="15">
        <v>735</v>
      </c>
      <c r="F17" s="15">
        <v>1396</v>
      </c>
      <c r="G17" s="15">
        <v>1915</v>
      </c>
      <c r="H17" s="15">
        <v>0</v>
      </c>
    </row>
    <row r="18" spans="1:8" ht="62.25" customHeight="1" x14ac:dyDescent="0.25">
      <c r="A18" s="16" t="s">
        <v>49</v>
      </c>
      <c r="B18" s="14">
        <v>430</v>
      </c>
      <c r="C18" s="18">
        <v>136</v>
      </c>
      <c r="D18" s="18">
        <v>110</v>
      </c>
      <c r="E18" s="18">
        <v>163</v>
      </c>
      <c r="F18" s="18">
        <v>21</v>
      </c>
      <c r="G18" s="18">
        <v>1141</v>
      </c>
      <c r="H18" s="18">
        <v>0</v>
      </c>
    </row>
    <row r="19" spans="1:8" ht="30.75" thickBot="1" x14ac:dyDescent="0.3">
      <c r="A19" s="67" t="s">
        <v>50</v>
      </c>
      <c r="B19" s="26">
        <v>10661</v>
      </c>
      <c r="C19" s="27">
        <v>4973</v>
      </c>
      <c r="D19" s="27">
        <v>3104</v>
      </c>
      <c r="E19" s="27">
        <v>1699</v>
      </c>
      <c r="F19" s="27">
        <v>885</v>
      </c>
      <c r="G19" s="27">
        <v>3423</v>
      </c>
      <c r="H19" s="27">
        <v>3104</v>
      </c>
    </row>
    <row r="20" spans="1:8" ht="25.5" customHeight="1" thickBot="1" x14ac:dyDescent="0.3">
      <c r="A20" s="68" t="s">
        <v>51</v>
      </c>
      <c r="B20" s="29">
        <v>1</v>
      </c>
      <c r="C20" s="30">
        <v>1</v>
      </c>
      <c r="D20" s="30">
        <v>1</v>
      </c>
      <c r="E20" s="30">
        <v>1</v>
      </c>
      <c r="F20" s="30">
        <v>1</v>
      </c>
      <c r="G20" s="30">
        <v>0.84706755753526353</v>
      </c>
      <c r="H20" s="31">
        <v>0.97273581949232213</v>
      </c>
    </row>
    <row r="21" spans="1:8" ht="18.75" customHeight="1" x14ac:dyDescent="0.25">
      <c r="A21" s="80" t="s">
        <v>52</v>
      </c>
      <c r="B21" s="80"/>
      <c r="C21" s="80"/>
      <c r="D21" s="80"/>
      <c r="E21" s="80"/>
      <c r="F21" s="80"/>
      <c r="G21" s="80"/>
      <c r="H21" s="80"/>
    </row>
    <row r="22" spans="1:8" ht="15" customHeight="1" x14ac:dyDescent="0.4">
      <c r="A22" s="57"/>
      <c r="B22" s="57"/>
      <c r="C22" s="57"/>
      <c r="D22" s="57"/>
      <c r="E22" s="57"/>
      <c r="F22" s="57"/>
      <c r="G22" s="57"/>
      <c r="H22" s="57"/>
    </row>
    <row r="23" spans="1:8" ht="8.25" customHeight="1" x14ac:dyDescent="0.25">
      <c r="A23" s="48"/>
      <c r="B23" s="7"/>
      <c r="C23" s="49"/>
      <c r="D23" s="49"/>
      <c r="E23" s="49"/>
      <c r="F23" s="49"/>
      <c r="G23" s="49"/>
      <c r="H23" s="49"/>
    </row>
  </sheetData>
  <mergeCells count="3">
    <mergeCell ref="A4:H4"/>
    <mergeCell ref="K4:N4"/>
    <mergeCell ref="A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K11" sqref="K11"/>
    </sheetView>
  </sheetViews>
  <sheetFormatPr defaultRowHeight="15" x14ac:dyDescent="0.25"/>
  <cols>
    <col min="1" max="1" width="53.140625" customWidth="1"/>
    <col min="2" max="2" width="14.28515625" customWidth="1"/>
    <col min="3" max="3" width="10.85546875" customWidth="1"/>
    <col min="4" max="6" width="11.28515625" customWidth="1"/>
    <col min="7" max="8" width="11.5703125" customWidth="1"/>
    <col min="9" max="9" width="2.85546875" customWidth="1"/>
    <col min="10" max="10" width="2.5703125" customWidth="1"/>
    <col min="11" max="11" width="68.85546875" customWidth="1"/>
    <col min="12" max="14" width="21" customWidth="1"/>
  </cols>
  <sheetData>
    <row r="1" spans="1:14" ht="23.25" x14ac:dyDescent="0.35">
      <c r="A1" s="1" t="s">
        <v>58</v>
      </c>
      <c r="B1" s="1"/>
    </row>
    <row r="2" spans="1:14" ht="15.75" x14ac:dyDescent="0.25">
      <c r="A2" s="69" t="s">
        <v>57</v>
      </c>
      <c r="B2" s="2"/>
    </row>
    <row r="4" spans="1:14" ht="26.25" x14ac:dyDescent="0.4">
      <c r="A4" s="78" t="s">
        <v>59</v>
      </c>
      <c r="B4" s="78"/>
      <c r="C4" s="78"/>
      <c r="D4" s="78"/>
      <c r="E4" s="78"/>
      <c r="F4" s="78"/>
      <c r="G4" s="78"/>
      <c r="H4" s="78"/>
      <c r="K4" s="77" t="s">
        <v>76</v>
      </c>
      <c r="L4" s="77"/>
      <c r="M4" s="77"/>
      <c r="N4" s="77"/>
    </row>
    <row r="5" spans="1:14" ht="6" customHeight="1" thickBot="1" x14ac:dyDescent="0.45">
      <c r="A5" s="13"/>
      <c r="K5" s="8"/>
      <c r="L5" s="9"/>
      <c r="M5" s="10"/>
      <c r="N5" s="10"/>
    </row>
    <row r="6" spans="1:14" ht="19.5" thickBot="1" x14ac:dyDescent="0.35">
      <c r="A6" s="38" t="s">
        <v>64</v>
      </c>
      <c r="B6" s="37" t="s">
        <v>60</v>
      </c>
      <c r="C6" s="35" t="s">
        <v>3</v>
      </c>
      <c r="D6" s="35" t="s">
        <v>4</v>
      </c>
      <c r="E6" s="35" t="s">
        <v>5</v>
      </c>
      <c r="F6" s="35" t="s">
        <v>14</v>
      </c>
      <c r="G6" s="35" t="s">
        <v>13</v>
      </c>
      <c r="H6" s="36" t="s">
        <v>11</v>
      </c>
      <c r="K6" s="32" t="s">
        <v>65</v>
      </c>
      <c r="L6" s="59" t="s">
        <v>19</v>
      </c>
      <c r="M6" s="60" t="s">
        <v>33</v>
      </c>
      <c r="N6" s="61" t="s">
        <v>18</v>
      </c>
    </row>
    <row r="7" spans="1:14" ht="30" x14ac:dyDescent="0.25">
      <c r="A7" s="70" t="s">
        <v>61</v>
      </c>
      <c r="B7" s="11">
        <v>6074</v>
      </c>
      <c r="C7" s="11">
        <v>1234</v>
      </c>
      <c r="D7" s="11">
        <v>1795</v>
      </c>
      <c r="E7" s="11">
        <v>877</v>
      </c>
      <c r="F7" s="11">
        <v>2168</v>
      </c>
      <c r="G7" s="11">
        <v>1721</v>
      </c>
      <c r="H7" s="11">
        <v>2164</v>
      </c>
      <c r="K7" s="70" t="s">
        <v>77</v>
      </c>
      <c r="L7" s="43">
        <v>9508</v>
      </c>
      <c r="M7" s="44">
        <v>961</v>
      </c>
      <c r="N7" s="15">
        <v>167</v>
      </c>
    </row>
    <row r="8" spans="1:14" ht="30" x14ac:dyDescent="0.25">
      <c r="A8" s="70" t="s">
        <v>62</v>
      </c>
      <c r="B8" s="14">
        <v>6074</v>
      </c>
      <c r="C8" s="15">
        <v>1234</v>
      </c>
      <c r="D8" s="15">
        <v>1795</v>
      </c>
      <c r="E8" s="15">
        <v>877</v>
      </c>
      <c r="F8" s="15">
        <v>2168</v>
      </c>
      <c r="G8" s="15">
        <v>1721</v>
      </c>
      <c r="H8" s="15">
        <v>2164</v>
      </c>
      <c r="K8" s="70" t="s">
        <v>78</v>
      </c>
      <c r="L8" s="43">
        <v>8314</v>
      </c>
      <c r="M8" s="45">
        <v>1915</v>
      </c>
      <c r="N8" s="15">
        <v>0</v>
      </c>
    </row>
    <row r="9" spans="1:14" s="17" customFormat="1" ht="29.25" customHeight="1" x14ac:dyDescent="0.25">
      <c r="A9" s="22" t="s">
        <v>63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>
        <v>1</v>
      </c>
      <c r="K9" s="40" t="s">
        <v>79</v>
      </c>
      <c r="L9" s="19">
        <v>7884</v>
      </c>
      <c r="M9" s="19">
        <v>774</v>
      </c>
      <c r="N9" s="18">
        <v>0</v>
      </c>
    </row>
    <row r="10" spans="1:14" ht="26.25" customHeight="1" thickBot="1" x14ac:dyDescent="0.3">
      <c r="A10" s="5"/>
      <c r="B10" s="3"/>
      <c r="C10" s="4"/>
      <c r="D10" s="4"/>
      <c r="E10" s="4"/>
      <c r="F10" s="4"/>
      <c r="G10" s="4"/>
      <c r="H10" s="6"/>
      <c r="K10" s="42" t="s">
        <v>80</v>
      </c>
      <c r="L10" s="12">
        <v>0.82919646613378206</v>
      </c>
      <c r="M10" s="46">
        <v>0.81</v>
      </c>
      <c r="N10" s="47">
        <v>0</v>
      </c>
    </row>
    <row r="11" spans="1:14" ht="19.5" thickBot="1" x14ac:dyDescent="0.35">
      <c r="A11" s="32" t="s">
        <v>65</v>
      </c>
      <c r="B11" s="39" t="s">
        <v>60</v>
      </c>
      <c r="C11" s="33" t="s">
        <v>3</v>
      </c>
      <c r="D11" s="33" t="s">
        <v>4</v>
      </c>
      <c r="E11" s="33" t="s">
        <v>5</v>
      </c>
      <c r="F11" s="33" t="s">
        <v>14</v>
      </c>
      <c r="G11" s="33" t="s">
        <v>13</v>
      </c>
      <c r="H11" s="34" t="s">
        <v>11</v>
      </c>
      <c r="K11" t="s">
        <v>81</v>
      </c>
    </row>
    <row r="12" spans="1:14" ht="30" x14ac:dyDescent="0.25">
      <c r="A12" s="65" t="s">
        <v>66</v>
      </c>
      <c r="B12" s="11">
        <v>10661</v>
      </c>
      <c r="C12" s="11">
        <v>4973</v>
      </c>
      <c r="D12" s="11">
        <v>3104</v>
      </c>
      <c r="E12" s="11">
        <v>1699</v>
      </c>
      <c r="F12" s="11">
        <v>885</v>
      </c>
      <c r="G12" s="11">
        <v>4041</v>
      </c>
      <c r="H12" s="11">
        <v>3191</v>
      </c>
    </row>
    <row r="13" spans="1:14" ht="45" x14ac:dyDescent="0.25">
      <c r="A13" s="16" t="s">
        <v>67</v>
      </c>
      <c r="B13" s="14">
        <v>9318</v>
      </c>
      <c r="C13" s="14">
        <v>3935</v>
      </c>
      <c r="D13" s="14">
        <v>2988</v>
      </c>
      <c r="E13" s="14">
        <v>1535</v>
      </c>
      <c r="F13" s="14">
        <v>860</v>
      </c>
      <c r="G13" s="14">
        <v>2282</v>
      </c>
      <c r="H13" s="14">
        <v>3104</v>
      </c>
    </row>
    <row r="14" spans="1:14" s="17" customFormat="1" ht="27.75" customHeight="1" x14ac:dyDescent="0.25">
      <c r="A14" s="40" t="s">
        <v>68</v>
      </c>
      <c r="B14" s="14">
        <v>735</v>
      </c>
      <c r="C14" s="14">
        <v>733</v>
      </c>
      <c r="D14" s="14">
        <v>0</v>
      </c>
      <c r="E14" s="14">
        <v>1</v>
      </c>
      <c r="F14" s="14">
        <v>1</v>
      </c>
      <c r="G14" s="14">
        <v>0</v>
      </c>
      <c r="H14" s="14">
        <v>0</v>
      </c>
    </row>
    <row r="15" spans="1:14" s="17" customFormat="1" ht="27.75" customHeight="1" x14ac:dyDescent="0.25">
      <c r="A15" s="40" t="s">
        <v>69</v>
      </c>
      <c r="B15" s="14">
        <f>SUM(C15:F15)</f>
        <v>178</v>
      </c>
      <c r="C15" s="14">
        <v>169</v>
      </c>
      <c r="D15" s="14">
        <v>6</v>
      </c>
      <c r="E15" s="58" t="s">
        <v>32</v>
      </c>
      <c r="F15" s="58">
        <v>3</v>
      </c>
      <c r="G15" s="58" t="s">
        <v>32</v>
      </c>
      <c r="H15" s="58" t="s">
        <v>32</v>
      </c>
    </row>
    <row r="16" spans="1:14" ht="24.75" customHeight="1" x14ac:dyDescent="0.25">
      <c r="A16" s="66" t="s">
        <v>70</v>
      </c>
      <c r="B16" s="14">
        <v>10231</v>
      </c>
      <c r="C16" s="21">
        <v>4837</v>
      </c>
      <c r="D16" s="21">
        <v>2994</v>
      </c>
      <c r="E16" s="21">
        <v>1536</v>
      </c>
      <c r="F16" s="21">
        <v>864</v>
      </c>
      <c r="G16" s="21">
        <v>2282</v>
      </c>
      <c r="H16" s="21">
        <v>3104</v>
      </c>
    </row>
    <row r="17" spans="1:8" ht="33" customHeight="1" x14ac:dyDescent="0.25">
      <c r="A17" s="16" t="s">
        <v>71</v>
      </c>
      <c r="B17" s="14">
        <v>8314</v>
      </c>
      <c r="C17" s="15">
        <v>2765</v>
      </c>
      <c r="D17" s="15">
        <v>3418</v>
      </c>
      <c r="E17" s="15">
        <v>735</v>
      </c>
      <c r="F17" s="15">
        <v>1396</v>
      </c>
      <c r="G17" s="15">
        <v>1915</v>
      </c>
      <c r="H17" s="15">
        <v>0</v>
      </c>
    </row>
    <row r="18" spans="1:8" ht="61.5" customHeight="1" x14ac:dyDescent="0.25">
      <c r="A18" s="16" t="s">
        <v>74</v>
      </c>
      <c r="B18" s="14">
        <v>430</v>
      </c>
      <c r="C18" s="18">
        <v>136</v>
      </c>
      <c r="D18" s="18">
        <v>110</v>
      </c>
      <c r="E18" s="18">
        <v>163</v>
      </c>
      <c r="F18" s="18">
        <v>21</v>
      </c>
      <c r="G18" s="18">
        <v>1141</v>
      </c>
      <c r="H18" s="18">
        <v>0</v>
      </c>
    </row>
    <row r="19" spans="1:8" ht="33" customHeight="1" thickBot="1" x14ac:dyDescent="0.3">
      <c r="A19" s="67" t="s">
        <v>72</v>
      </c>
      <c r="B19" s="26">
        <v>10661</v>
      </c>
      <c r="C19" s="27">
        <v>4973</v>
      </c>
      <c r="D19" s="27">
        <v>3104</v>
      </c>
      <c r="E19" s="27">
        <v>1699</v>
      </c>
      <c r="F19" s="27">
        <v>885</v>
      </c>
      <c r="G19" s="27">
        <v>3423</v>
      </c>
      <c r="H19" s="27">
        <v>3104</v>
      </c>
    </row>
    <row r="20" spans="1:8" ht="30.75" thickBot="1" x14ac:dyDescent="0.3">
      <c r="A20" s="68" t="s">
        <v>73</v>
      </c>
      <c r="B20" s="29">
        <v>1</v>
      </c>
      <c r="C20" s="30">
        <v>1</v>
      </c>
      <c r="D20" s="30">
        <v>1</v>
      </c>
      <c r="E20" s="30">
        <v>1</v>
      </c>
      <c r="F20" s="30">
        <v>1</v>
      </c>
      <c r="G20" s="30">
        <v>0.84706755753526353</v>
      </c>
      <c r="H20" s="31">
        <v>0.97273581949232213</v>
      </c>
    </row>
    <row r="21" spans="1:8" ht="33" customHeight="1" x14ac:dyDescent="0.25">
      <c r="A21" s="80" t="s">
        <v>75</v>
      </c>
      <c r="B21" s="80"/>
      <c r="C21" s="80"/>
      <c r="D21" s="80"/>
      <c r="E21" s="80"/>
      <c r="F21" s="80"/>
      <c r="G21" s="80"/>
      <c r="H21" s="80"/>
    </row>
    <row r="22" spans="1:8" ht="15" customHeight="1" x14ac:dyDescent="0.4">
      <c r="A22" s="57"/>
      <c r="B22" s="57"/>
      <c r="C22" s="57"/>
      <c r="D22" s="57"/>
      <c r="E22" s="57"/>
      <c r="F22" s="57"/>
      <c r="G22" s="57"/>
      <c r="H22" s="57"/>
    </row>
    <row r="23" spans="1:8" ht="8.25" customHeight="1" x14ac:dyDescent="0.25">
      <c r="A23" s="48"/>
      <c r="B23" s="7"/>
      <c r="C23" s="49"/>
      <c r="D23" s="49"/>
      <c r="E23" s="49"/>
      <c r="F23" s="49"/>
      <c r="G23" s="49"/>
      <c r="H23" s="49"/>
    </row>
    <row r="24" spans="1:8" ht="18.75" x14ac:dyDescent="0.3">
      <c r="A24" s="50"/>
      <c r="B24" s="79"/>
      <c r="C24" s="79"/>
      <c r="D24" s="79"/>
      <c r="E24" s="79"/>
      <c r="F24" s="62"/>
      <c r="G24" s="62"/>
      <c r="H24" s="62"/>
    </row>
    <row r="25" spans="1:8" x14ac:dyDescent="0.25">
      <c r="A25" s="48"/>
      <c r="B25" s="74"/>
      <c r="C25" s="74"/>
      <c r="D25" s="72"/>
      <c r="E25" s="72"/>
      <c r="F25" s="49"/>
      <c r="G25" s="49"/>
      <c r="H25" s="49"/>
    </row>
    <row r="26" spans="1:8" x14ac:dyDescent="0.25">
      <c r="A26" s="48"/>
      <c r="B26" s="75"/>
      <c r="C26" s="75"/>
      <c r="D26" s="71"/>
      <c r="E26" s="71"/>
      <c r="F26" s="52"/>
      <c r="G26" s="52"/>
      <c r="H26" s="52"/>
    </row>
    <row r="27" spans="1:8" x14ac:dyDescent="0.25">
      <c r="A27" s="48"/>
      <c r="B27" s="72"/>
      <c r="C27" s="72"/>
      <c r="D27" s="72"/>
      <c r="E27" s="72"/>
      <c r="F27" s="49"/>
      <c r="G27" s="49"/>
      <c r="H27" s="49"/>
    </row>
    <row r="28" spans="1:8" x14ac:dyDescent="0.25">
      <c r="A28" s="53"/>
      <c r="B28" s="76"/>
      <c r="C28" s="76"/>
      <c r="D28" s="73"/>
      <c r="E28" s="73"/>
      <c r="F28" s="54"/>
      <c r="G28" s="55"/>
      <c r="H28" s="55"/>
    </row>
    <row r="29" spans="1:8" x14ac:dyDescent="0.25">
      <c r="A29" s="56"/>
      <c r="B29" s="56"/>
      <c r="C29" s="56"/>
      <c r="D29" s="56"/>
      <c r="E29" s="56"/>
      <c r="F29" s="56"/>
      <c r="G29" s="56"/>
      <c r="H29" s="56"/>
    </row>
    <row r="30" spans="1:8" x14ac:dyDescent="0.25">
      <c r="A30" s="56"/>
      <c r="B30" s="56"/>
      <c r="C30" s="56"/>
      <c r="D30" s="56"/>
      <c r="E30" s="56"/>
      <c r="F30" s="56"/>
      <c r="G30" s="56"/>
      <c r="H30" s="56"/>
    </row>
  </sheetData>
  <mergeCells count="13">
    <mergeCell ref="B26:C26"/>
    <mergeCell ref="D26:E26"/>
    <mergeCell ref="B27:C27"/>
    <mergeCell ref="D27:E27"/>
    <mergeCell ref="B28:C28"/>
    <mergeCell ref="D28:E28"/>
    <mergeCell ref="B25:C25"/>
    <mergeCell ref="D25:E25"/>
    <mergeCell ref="A4:H4"/>
    <mergeCell ref="K4:N4"/>
    <mergeCell ref="A21:H21"/>
    <mergeCell ref="B24:C24"/>
    <mergeCell ref="D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Yhteenvetotaulukko</vt:lpstr>
      <vt:lpstr>Sammanfattningstabell</vt:lpstr>
      <vt:lpstr>Summary table</vt:lpstr>
    </vt:vector>
  </TitlesOfParts>
  <Company>Viestintävirasto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Alhava Torsti</dc:creator>
  <cp:lastModifiedBy>Liimatta Esa</cp:lastModifiedBy>
  <dcterms:created xsi:type="dcterms:W3CDTF">2017-02-13T13:11:52Z</dcterms:created>
  <dcterms:modified xsi:type="dcterms:W3CDTF">2022-06-22T07:03:39Z</dcterms:modified>
</cp:coreProperties>
</file>